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<sst xmlns="http://schemas.openxmlformats.org/spreadsheetml/2006/main" count="1114" uniqueCount="184">
  <si>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</si>
  <si>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</si>
  <si>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</si>
  <si>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</si>
  <si>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</si>
  <si>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</si>
  <si>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</si>
  <si>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</si>
  <si>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</si>
  <si>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</si>
  <si>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</si>
  <si>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</si>
  <si>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</si>
  <si>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</si>
  <si>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</si>
  <si>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</si>
  <si>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</si>
  <si>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</si>
  <si>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</si>
  <si>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</si>
  <si>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</si>
  <si>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</si>
  <si>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</si>
  <si>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</si>
  <si>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</si>
  <si>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</si>
  <si>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</si>
  <si>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</si>
  <si>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</si>
  <si>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</si>
  <si>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</si>
  <si>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</si>
  <si>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</si>
  <si>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</si>
  <si>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</si>
  <si>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</si>
  <si>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</si>
  <si>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</si>
  <si>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</si>
  <si>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</si>
  <si>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</si>
  <si>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</si>
  <si>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</si>
  <si>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</si>
  <si>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</si>
  <si>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</si>
  <si>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</si>
  <si>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</si>
  <si>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</si>
  <si>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</si>
  <si>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</si>
  <si>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</si>
  <si>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</si>
  <si>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</si>
  <si>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</si>
  <si>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</si>
  <si>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</si>
  <si>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</si>
  <si>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</si>
  <si>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</si>
  <si>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</si>
  <si>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</si>
  <si>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</si>
  <si>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</si>
  <si>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</si>
  <si>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</si>
  <si>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</si>
  <si>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</si>
  <si>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</si>
  <si>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</si>
  <si>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</si>
  <si>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</si>
  <si>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</si>
  <si>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</si>
  <si>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</si>
  <si>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</si>
  <si>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</si>
  <si>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</si>
  <si>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</si>
  <si>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</si>
  <si>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</si>
  <si>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</si>
  <si>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</si>
  <si>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</si>
  <si>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</si>
  <si>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</si>
  <si>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</si>
  <si>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</si>
  <si>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</si>
  <si>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</si>
  <si>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</si>
  <si>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</si>
  <si>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</si>
  <si>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</si>
  <si>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</si>
  <si>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</si>
  <si>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</si>
  <si>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</si>
  <si>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</si>
  <si>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</si>
  <si>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</si>
  <si>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</si>
  <si>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</si>
  <si>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</si>
  <si>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</si>
  <si>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</si>
  <si>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</si>
  <si>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</si>
  <si>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</si>
  <si>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</si>
  <si>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</si>
  <si>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</si>
  <si>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</si>
  <si>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</si>
  <si>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</si>
  <si>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</si>
  <si>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</si>
  <si>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</si>
  <si>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</si>
  <si>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</si>
  <si>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</si>
  <si>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</si>
  <si>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</si>
  <si>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</si>
  <si>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</si>
  <si>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</si>
  <si>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</si>
  <si>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</si>
  <si>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</si>
  <si>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</si>
  <si>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</si>
  <si>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</si>
  <si>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</si>
  <si>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</si>
  <si>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</si>
  <si>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</si>
  <si>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</si>
  <si>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</si>
  <si>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</si>
  <si>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</si>
  <si>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</si>
  <si>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</si>
  <si>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</si>
  <si>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</si>
  <si>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</si>
  <si>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</si>
  <si>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</si>
  <si>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</si>
  <si>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</si>
  <si>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</si>
  <si>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</si>
  <si>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</si>
  <si>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</si>
  <si>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</si>
  <si>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</si>
  <si>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</si>
  <si>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</si>
  <si>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</si>
  <si>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</si>
  <si>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</si>
  <si>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</si>
  <si>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</si>
  <si>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</si>
  <si>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</si>
  <si>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</si>
  <si>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</si>
  <si>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</si>
  <si>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</si>
  <si>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</si>
  <si>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</si>
  <si>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</si>
  <si>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</si>
  <si>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</si>
  <si>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</si>
  <si>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</si>
  <si>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</si>
  <si>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</si>
  <si>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</si>
  <si>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</si>
  <si>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Начальник отдела по учету и отчетности</t>
  </si>
  <si>
    <t>Покладок Наталья Ильинична</t>
  </si>
  <si>
    <t xml:space="preserve">  на " 01 " января  2022 г. </t>
  </si>
  <si>
    <t>" 10 " января   2022 г.</t>
  </si>
  <si>
    <t>Косых Ирина Федоровна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</si>
</sst>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tabSelected="1" view="pageBreakPreview" topLeftCell="A2" zoomScale="70" zoomScaleNormal="70" zoomScaleSheetLayoutView="70" workbookViewId="0">
      <selection activeCell="E12" sqref="E12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181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topLeftCell="A7" zoomScaleNormal="100" zoomScaleSheetLayoutView="100" workbookViewId="0">
      <selection activeCell="C14" sqref="C1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4.55468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января  2022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J25" sqref="J25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3" t="s">
        <v>173</v>
      </c>
      <c r="E6" s="173"/>
      <c r="F6" s="173"/>
      <c r="G6" s="173"/>
      <c r="H6" s="173"/>
      <c r="I6" s="173"/>
      <c r="J6" s="173"/>
      <c r="K6" s="173"/>
      <c r="L6" s="173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января  2022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178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183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176</v>
      </c>
      <c r="G21" s="166"/>
      <c r="H21" s="147"/>
      <c r="I21" s="149"/>
      <c r="J21" s="149"/>
      <c r="K21" s="167" t="s">
        <v>175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" x14ac:dyDescent="0.35">
      <c r="A23" s="142" t="s">
        <v>179</v>
      </c>
      <c r="B23" s="143"/>
      <c r="C23" s="143"/>
      <c r="D23" s="151"/>
      <c r="E23" s="151"/>
      <c r="F23" s="168"/>
      <c r="G23" s="168"/>
      <c r="H23" s="143"/>
      <c r="K23" s="169" t="s">
        <v>180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176</v>
      </c>
      <c r="G24" s="166"/>
      <c r="H24" s="147"/>
      <c r="I24" s="149"/>
      <c r="J24" s="149"/>
      <c r="K24" s="167" t="s">
        <v>175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182</v>
      </c>
    </row>
  </sheetData>
  <mergeCells count="28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A19" sqref="A1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3" t="s">
        <v>173</v>
      </c>
      <c r="E4" s="173"/>
      <c r="F4" s="173"/>
      <c r="G4" s="173"/>
      <c r="H4" s="173"/>
      <c r="I4" s="173"/>
      <c r="J4" s="173"/>
      <c r="K4" s="173"/>
      <c r="L4" s="173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января  2022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5" t="s">
        <v>52</v>
      </c>
      <c r="R6" s="176"/>
      <c r="S6" s="176"/>
      <c r="T6" s="176"/>
      <c r="U6" s="176"/>
      <c r="V6" s="176"/>
      <c r="W6" s="176"/>
      <c r="X6" s="176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Руководитель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Косых Ирина Федоровна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176</v>
      </c>
      <c r="G17" s="166"/>
      <c r="H17" s="147"/>
      <c r="I17" s="149"/>
      <c r="J17" s="149"/>
      <c r="K17" s="167" t="s">
        <v>175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" x14ac:dyDescent="0.35">
      <c r="A19" s="142" t="str">
        <f>'Приложение 3'!A23</f>
        <v>Начальник отдела по учету и отчетности</v>
      </c>
      <c r="B19" s="143"/>
      <c r="C19" s="143"/>
      <c r="D19" s="151"/>
      <c r="E19" s="151"/>
      <c r="F19" s="168"/>
      <c r="G19" s="168"/>
      <c r="H19" s="143"/>
      <c r="K19" s="169" t="str">
        <f>'Приложение 3'!K23:N23</f>
        <v>Покладок Наталья Ильинична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176</v>
      </c>
      <c r="G20" s="166"/>
      <c r="H20" s="147"/>
      <c r="I20" s="149"/>
      <c r="J20" s="149"/>
      <c r="K20" s="167" t="s">
        <v>175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10 " января   2022 г.</v>
      </c>
    </row>
  </sheetData>
  <mergeCells count="31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3" zoomScale="80" zoomScaleNormal="80" zoomScaleSheetLayoutView="80" workbookViewId="0">
      <selection activeCell="D10" sqref="D10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173</v>
      </c>
      <c r="E4" s="191"/>
      <c r="F4" s="191"/>
      <c r="G4" s="191"/>
      <c r="H4" s="191"/>
      <c r="I4" s="191"/>
      <c r="J4" s="191"/>
      <c r="K4" s="191"/>
      <c r="L4" s="191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января  2022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Руководитель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Косых Ирина Федоровна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176</v>
      </c>
      <c r="G15" s="166"/>
      <c r="H15" s="147"/>
      <c r="I15" s="149"/>
      <c r="J15" s="149"/>
      <c r="K15" s="167" t="s">
        <v>175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" x14ac:dyDescent="0.35">
      <c r="A17" s="142" t="str">
        <f>'Приложение 3'!A23</f>
        <v>Начальник отдела по учету и отчетности</v>
      </c>
      <c r="B17" s="143"/>
      <c r="C17" s="143"/>
      <c r="D17" s="151"/>
      <c r="E17" s="151"/>
      <c r="F17" s="168"/>
      <c r="G17" s="168"/>
      <c r="H17" s="143"/>
      <c r="K17" s="169" t="str">
        <f xml:space="preserve"> 'Приложение 3'!K23:N23</f>
        <v>Покладок Наталья Ильинична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176</v>
      </c>
      <c r="G18" s="166"/>
      <c r="H18" s="147"/>
      <c r="I18" s="149"/>
      <c r="J18" s="149"/>
      <c r="K18" s="167" t="s">
        <v>175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10 " января   2022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0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0" zoomScale="80" zoomScaleNormal="75" zoomScaleSheetLayoutView="80" workbookViewId="0">
      <selection activeCell="A23" sqref="A23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января  2022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Руководитель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Косых Ирина Федоровна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176</v>
      </c>
      <c r="G20" s="166"/>
      <c r="H20" s="147"/>
      <c r="I20" s="149"/>
      <c r="J20" s="149"/>
      <c r="K20" s="167" t="s">
        <v>175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" x14ac:dyDescent="0.35">
      <c r="A22" s="142" t="str">
        <f>'Приложение 3'!A23</f>
        <v>Начальник отдела по учету и отчетности</v>
      </c>
      <c r="B22" s="143"/>
      <c r="C22" s="143"/>
      <c r="D22" s="151"/>
      <c r="E22" s="151"/>
      <c r="F22" s="168"/>
      <c r="G22" s="168"/>
      <c r="H22" s="143"/>
      <c r="K22" s="169" t="str">
        <f>'Приложение 3'!K23:N23</f>
        <v>Покладок Наталья Ильинична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176</v>
      </c>
      <c r="G23" s="166"/>
      <c r="H23" s="147"/>
      <c r="I23" s="149"/>
      <c r="J23" s="149"/>
      <c r="K23" s="167" t="s">
        <v>175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10 " января   2022 г.</v>
      </c>
    </row>
  </sheetData>
  <mergeCells count="31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view="pageBreakPreview" zoomScale="80" zoomScaleNormal="75" zoomScaleSheetLayoutView="80" workbookViewId="0">
      <selection activeCell="Q17" sqref="Q17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3" t="s">
        <v>173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января  2022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Руководитель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Косых Ирина Федоровна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176</v>
      </c>
      <c r="G18" s="166"/>
      <c r="H18" s="147"/>
      <c r="I18" s="149"/>
      <c r="J18" s="149"/>
      <c r="K18" s="167" t="s">
        <v>175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" x14ac:dyDescent="0.35">
      <c r="A20" s="142" t="str">
        <f>'Приложение 3'!A23</f>
        <v>Начальник отдела по учету и отчетности</v>
      </c>
      <c r="B20" s="143"/>
      <c r="C20" s="143"/>
      <c r="D20" s="151"/>
      <c r="E20" s="151"/>
      <c r="F20" s="168"/>
      <c r="G20" s="168"/>
      <c r="H20" s="143"/>
      <c r="K20" s="169" t="str">
        <f>'Приложение 3'!K23:N23</f>
        <v>Покладок Наталья Ильинична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176</v>
      </c>
      <c r="G21" s="166"/>
      <c r="H21" s="147"/>
      <c r="I21" s="149"/>
      <c r="J21" s="149"/>
      <c r="K21" s="167" t="s">
        <v>175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10 " января   2022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horizontalDpi="4294967295" verticalDpi="4294967295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2022-01-10T06:17:41Z</cp:lastPrinted>
  <dcterms:created xsi:type="dcterms:W3CDTF">2010-09-28T03:15:24Z</dcterms:created>
  <dcterms:modified xsi:type="dcterms:W3CDTF">2022-01-10T06:19:47Z</dcterms:modified>
</cp:coreProperties>
</file>